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0185" windowHeight="5310" tabRatio="806" activeTab="0"/>
  </bookViews>
  <sheets>
    <sheet name="Group 2" sheetId="1" r:id="rId1"/>
    <sheet name="Descriptions &amp; Est Qty" sheetId="2" r:id="rId2"/>
    <sheet name="Sheet1" sheetId="3" r:id="rId3"/>
  </sheets>
  <definedNames>
    <definedName name="_xlnm.Print_Area" localSheetId="1">'Descriptions &amp; Est Qty'!$A$1:$C$37</definedName>
    <definedName name="_xlnm.Print_Area" localSheetId="0">'Group 2'!$A$1:$H$27</definedName>
  </definedNames>
  <calcPr fullCalcOnLoad="1" fullPrecision="0"/>
</workbook>
</file>

<file path=xl/comments2.xml><?xml version="1.0" encoding="utf-8"?>
<comments xmlns="http://schemas.openxmlformats.org/spreadsheetml/2006/main">
  <authors>
    <author>DeCA</author>
  </authors>
  <commentList>
    <comment ref="A10" authorId="0">
      <text>
        <r>
          <rPr>
            <b/>
            <sz val="8"/>
            <rFont val="Tahoma"/>
            <family val="0"/>
          </rPr>
          <t>DeCA: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<sst xmlns="http://schemas.openxmlformats.org/spreadsheetml/2006/main" count="94" uniqueCount="68">
  <si>
    <t>Offeror:</t>
  </si>
  <si>
    <t>Estimated Quantity</t>
  </si>
  <si>
    <t>Unit Price</t>
  </si>
  <si>
    <t>Estimated Amount</t>
  </si>
  <si>
    <t>0001AA</t>
  </si>
  <si>
    <t>0001AB</t>
  </si>
  <si>
    <t>0001AC</t>
  </si>
  <si>
    <t>0001AD</t>
  </si>
  <si>
    <t>0001AE</t>
  </si>
  <si>
    <t>0001AF</t>
  </si>
  <si>
    <t>0001AH</t>
  </si>
  <si>
    <t>0001AJ</t>
  </si>
  <si>
    <t xml:space="preserve"> </t>
  </si>
  <si>
    <t xml:space="preserve">Special Factor </t>
  </si>
  <si>
    <t>ITEM DESCRIPTION</t>
  </si>
  <si>
    <t>ESTIMATED</t>
  </si>
  <si>
    <t>ANNUAL</t>
  </si>
  <si>
    <t>CLINS</t>
  </si>
  <si>
    <t>REQUIREMENTS</t>
  </si>
  <si>
    <t>EGG SOLICITATION PRICING SPREADSHEET</t>
  </si>
  <si>
    <t>SHELL-PROTECTED EGG REQUIREMENTS</t>
  </si>
  <si>
    <t>DESCRIPTION</t>
  </si>
  <si>
    <t>FRESH, SHELL-PROTECTED EGGS, GRADE A OR BETTER, WHITE, SIZE: JUMBO, 1 DOZEN</t>
  </si>
  <si>
    <t>FRESH, SHELL-PROTECTED EGGS, GRADE A OR BETTER, WHITE, SIZE: EXTRA LARGE, 1 DOZEN</t>
  </si>
  <si>
    <t>FRESH, SHELL-PROTECTED EGGS, GRADE A OR BETTER, WHITE, SIZE: LARGE, 1 DOZEN</t>
  </si>
  <si>
    <t>FRESH, SHELL-PROTECTED EGGS, GRADE A OR BETTER, WHITE, SIZE: MEDIUM, 1 DOZEN</t>
  </si>
  <si>
    <t>FRESH, SHELL-PROTECTED EGGS, GRADE A OR BETTER, WHITE, SIZE: EXTRA LARGE, 1.5 DOZEN (18-COUNT)</t>
  </si>
  <si>
    <t>FRESH, SHELL-PROTECTED EGGS, GRADE A OR BETTER, WHITE, SIZE: LARGE, 1.5 DOZEN (18-COUNT)</t>
  </si>
  <si>
    <t>FRESH, SHELL-PROTECTED EGGS, GRADE A OR BETTER, WHITE, SIZE: LARGE, .5 DOZEN (6-COUNT)</t>
  </si>
  <si>
    <t>FRESH, SHELL-PROTECTED EGGS, GRADE A OR BETTER, BROWN, SIZE: EXTRA LARGE, 1 DOZEN</t>
  </si>
  <si>
    <t>FRESH, SHELL-PROTECTED EGGS, GRADE A OR BETTER, BROWN, SIZE: LARGE, 1 DOZEN</t>
  </si>
  <si>
    <t>GROUP 2</t>
  </si>
  <si>
    <t>Jumbo</t>
  </si>
  <si>
    <t>Ex-Large</t>
  </si>
  <si>
    <t>Medium</t>
  </si>
  <si>
    <t>Sizes</t>
  </si>
  <si>
    <t>Base Price-Urner Barry</t>
  </si>
  <si>
    <r>
      <t>La</t>
    </r>
    <r>
      <rPr>
        <b/>
        <sz val="8"/>
        <rFont val="Times New Roman"/>
        <family val="1"/>
      </rPr>
      <t>Large</t>
    </r>
  </si>
  <si>
    <t>AA</t>
  </si>
  <si>
    <t>Sub Line Item Number</t>
  </si>
  <si>
    <t>AB</t>
  </si>
  <si>
    <t>AC</t>
  </si>
  <si>
    <t>AD</t>
  </si>
  <si>
    <t>AE</t>
  </si>
  <si>
    <t>AF</t>
  </si>
  <si>
    <t>AG</t>
  </si>
  <si>
    <t>AH</t>
  </si>
  <si>
    <t>AJ</t>
  </si>
  <si>
    <t>Insert UPC</t>
  </si>
  <si>
    <t>Base Period -24 Months(CLIN 0001)</t>
  </si>
  <si>
    <t xml:space="preserve">SUPPLIES/SERVICES                                                                                                                                                                                                                                              </t>
  </si>
  <si>
    <t>WESTERN  REGION EGG REQUIREMENTS</t>
  </si>
  <si>
    <t>BASE PERIOD TOTAL FOR GROUP 2 
(ANNUAL X 2)</t>
  </si>
  <si>
    <t>ANNUAL TOTAL FOR GROUP 2</t>
  </si>
  <si>
    <t>*Note: Special Factor must include vendor stocker</t>
  </si>
  <si>
    <t>AK</t>
  </si>
  <si>
    <t>SPECIAL BUYS - DO NOT PRICE
(In Accordance with Addendum to FAR 52.212-4, Paragraph 11).</t>
  </si>
  <si>
    <t>0001AG</t>
  </si>
  <si>
    <t>Urner Barry  
Northwest Region</t>
  </si>
  <si>
    <t>0 71101 00001 5</t>
  </si>
  <si>
    <t>0 71101 00002 2</t>
  </si>
  <si>
    <t>0 71101 00003 9</t>
  </si>
  <si>
    <t>0 71101 00004 6</t>
  </si>
  <si>
    <t>0 71101 00008 4</t>
  </si>
  <si>
    <t>0 71101 00007 7</t>
  </si>
  <si>
    <t>0 73213 21611 7</t>
  </si>
  <si>
    <t>NATIONAL FOOD</t>
  </si>
  <si>
    <t>HDEC02-09-D-0002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</si>
</sst>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2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8"/>
      <name val="Times New Roman"/>
      <family val="1"/>
    </font>
    <font>
      <b/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20" borderId="13" xfId="0" applyFont="1" applyFill="1" applyBorder="1" applyAlignment="1">
      <alignment horizontal="center" vertical="center" wrapText="1"/>
    </xf>
    <xf numFmtId="164" fontId="9" fillId="2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64" fontId="8" fillId="22" borderId="20" xfId="0" applyNumberFormat="1" applyFont="1" applyFill="1" applyBorder="1" applyAlignment="1">
      <alignment vertical="center"/>
    </xf>
    <xf numFmtId="164" fontId="8" fillId="0" borderId="20" xfId="0" applyNumberFormat="1" applyFont="1" applyFill="1" applyBorder="1" applyAlignment="1" applyProtection="1">
      <alignment vertical="center"/>
      <protection locked="0"/>
    </xf>
    <xf numFmtId="164" fontId="8" fillId="0" borderId="21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22" borderId="22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 applyProtection="1">
      <alignment vertical="center"/>
      <protection locked="0"/>
    </xf>
    <xf numFmtId="164" fontId="8" fillId="0" borderId="23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left" vertical="center"/>
    </xf>
    <xf numFmtId="0" fontId="9" fillId="20" borderId="1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2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 vertical="center"/>
    </xf>
    <xf numFmtId="164" fontId="8" fillId="0" borderId="30" xfId="0" applyNumberFormat="1" applyFont="1" applyFill="1" applyBorder="1" applyAlignment="1">
      <alignment vertical="center"/>
    </xf>
    <xf numFmtId="3" fontId="11" fillId="0" borderId="2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 horizontal="centerContinuous"/>
    </xf>
    <xf numFmtId="3" fontId="1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3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4" fillId="0" borderId="32" xfId="0" applyNumberFormat="1" applyFont="1" applyBorder="1" applyAlignment="1">
      <alignment horizontal="center"/>
    </xf>
    <xf numFmtId="0" fontId="4" fillId="0" borderId="32" xfId="0" applyFont="1" applyBorder="1" applyAlignment="1">
      <alignment wrapText="1"/>
    </xf>
    <xf numFmtId="3" fontId="5" fillId="0" borderId="3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164" fontId="9" fillId="0" borderId="27" xfId="0" applyNumberFormat="1" applyFont="1" applyFill="1" applyBorder="1" applyAlignment="1">
      <alignment horizontal="center" vertical="center" wrapText="1"/>
    </xf>
    <xf numFmtId="164" fontId="8" fillId="0" borderId="34" xfId="0" applyNumberFormat="1" applyFont="1" applyFill="1" applyBorder="1" applyAlignment="1">
      <alignment vertical="center"/>
    </xf>
    <xf numFmtId="0" fontId="8" fillId="22" borderId="1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64" fontId="13" fillId="0" borderId="26" xfId="0" applyNumberFormat="1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>
      <alignment horizontal="center" vertical="center"/>
    </xf>
    <xf numFmtId="164" fontId="13" fillId="0" borderId="26" xfId="0" applyNumberFormat="1" applyFont="1" applyFill="1" applyBorder="1" applyAlignment="1">
      <alignment vertical="center"/>
    </xf>
    <xf numFmtId="164" fontId="13" fillId="0" borderId="26" xfId="0" applyNumberFormat="1" applyFont="1" applyFill="1" applyBorder="1" applyAlignment="1" applyProtection="1">
      <alignment vertical="center"/>
      <protection locked="0"/>
    </xf>
    <xf numFmtId="0" fontId="8" fillId="0" borderId="31" xfId="0" applyFont="1" applyFill="1" applyBorder="1" applyAlignment="1" quotePrefix="1">
      <alignment/>
    </xf>
    <xf numFmtId="0" fontId="9" fillId="0" borderId="2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/>
    </xf>
    <xf numFmtId="0" fontId="8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3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Continuous" vertical="center"/>
    </xf>
    <xf numFmtId="164" fontId="8" fillId="0" borderId="40" xfId="0" applyNumberFormat="1" applyFont="1" applyFill="1" applyBorder="1" applyAlignment="1">
      <alignment vertical="center"/>
    </xf>
    <xf numFmtId="164" fontId="8" fillId="0" borderId="16" xfId="0" applyNumberFormat="1" applyFont="1" applyFill="1" applyBorder="1" applyAlignment="1">
      <alignment vertical="center"/>
    </xf>
    <xf numFmtId="164" fontId="13" fillId="0" borderId="18" xfId="0" applyNumberFormat="1" applyFont="1" applyFill="1" applyBorder="1" applyAlignment="1">
      <alignment vertical="center"/>
    </xf>
    <xf numFmtId="0" fontId="9" fillId="22" borderId="35" xfId="0" applyFont="1" applyFill="1" applyBorder="1" applyAlignment="1">
      <alignment horizontal="center" wrapText="1"/>
    </xf>
    <xf numFmtId="0" fontId="8" fillId="22" borderId="35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vertical="center"/>
    </xf>
    <xf numFmtId="3" fontId="9" fillId="0" borderId="42" xfId="0" applyNumberFormat="1" applyFont="1" applyFill="1" applyBorder="1" applyAlignment="1">
      <alignment horizontal="center" vertical="center"/>
    </xf>
    <xf numFmtId="164" fontId="8" fillId="0" borderId="42" xfId="0" applyNumberFormat="1" applyFont="1" applyFill="1" applyBorder="1" applyAlignment="1">
      <alignment vertical="center"/>
    </xf>
    <xf numFmtId="164" fontId="8" fillId="0" borderId="42" xfId="0" applyNumberFormat="1" applyFont="1" applyFill="1" applyBorder="1" applyAlignment="1" applyProtection="1">
      <alignment vertical="center"/>
      <protection locked="0"/>
    </xf>
    <xf numFmtId="164" fontId="8" fillId="22" borderId="43" xfId="0" applyNumberFormat="1" applyFont="1" applyFill="1" applyBorder="1" applyAlignment="1">
      <alignment vertical="center"/>
    </xf>
    <xf numFmtId="3" fontId="9" fillId="0" borderId="44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/>
    </xf>
    <xf numFmtId="164" fontId="9" fillId="20" borderId="0" xfId="0" applyNumberFormat="1" applyFont="1" applyFill="1" applyBorder="1" applyAlignment="1">
      <alignment vertical="center"/>
    </xf>
    <xf numFmtId="164" fontId="9" fillId="20" borderId="0" xfId="0" applyNumberFormat="1" applyFont="1" applyFill="1" applyBorder="1" applyAlignment="1" applyProtection="1">
      <alignment vertical="center"/>
      <protection locked="0"/>
    </xf>
    <xf numFmtId="0" fontId="9" fillId="20" borderId="24" xfId="0" applyFont="1" applyFill="1" applyBorder="1" applyAlignment="1" quotePrefix="1">
      <alignment horizontal="center" vertical="center"/>
    </xf>
    <xf numFmtId="0" fontId="9" fillId="20" borderId="0" xfId="0" applyNumberFormat="1" applyFont="1" applyFill="1" applyBorder="1" applyAlignment="1" applyProtection="1">
      <alignment horizontal="center" vertical="center"/>
      <protection locked="0"/>
    </xf>
    <xf numFmtId="0" fontId="9" fillId="20" borderId="0" xfId="0" applyFont="1" applyFill="1" applyBorder="1" applyAlignment="1">
      <alignment horizontal="center" vertical="center"/>
    </xf>
    <xf numFmtId="3" fontId="9" fillId="20" borderId="0" xfId="0" applyNumberFormat="1" applyFont="1" applyFill="1" applyBorder="1" applyAlignment="1">
      <alignment horizontal="center" vertical="center"/>
    </xf>
    <xf numFmtId="0" fontId="9" fillId="22" borderId="45" xfId="0" applyNumberFormat="1" applyFont="1" applyFill="1" applyBorder="1" applyAlignment="1" applyProtection="1">
      <alignment horizontal="center" vertical="center"/>
      <protection locked="0"/>
    </xf>
    <xf numFmtId="164" fontId="9" fillId="0" borderId="19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8" fillId="22" borderId="46" xfId="0" applyFont="1" applyFill="1" applyBorder="1" applyAlignment="1">
      <alignment horizontal="center" vertical="center"/>
    </xf>
    <xf numFmtId="3" fontId="9" fillId="0" borderId="47" xfId="0" applyNumberFormat="1" applyFont="1" applyFill="1" applyBorder="1" applyAlignment="1">
      <alignment horizontal="center" vertical="center"/>
    </xf>
    <xf numFmtId="164" fontId="8" fillId="0" borderId="34" xfId="0" applyNumberFormat="1" applyFont="1" applyFill="1" applyBorder="1" applyAlignment="1" applyProtection="1">
      <alignment vertical="center"/>
      <protection locked="0"/>
    </xf>
    <xf numFmtId="164" fontId="9" fillId="0" borderId="48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 quotePrefix="1">
      <alignment vertical="center"/>
    </xf>
    <xf numFmtId="164" fontId="9" fillId="0" borderId="25" xfId="0" applyNumberFormat="1" applyFont="1" applyFill="1" applyBorder="1" applyAlignment="1">
      <alignment vertical="center"/>
    </xf>
    <xf numFmtId="164" fontId="9" fillId="0" borderId="18" xfId="0" applyNumberFormat="1" applyFont="1" applyFill="1" applyBorder="1" applyAlignment="1" applyProtection="1">
      <alignment vertical="center"/>
      <protection locked="0"/>
    </xf>
    <xf numFmtId="0" fontId="8" fillId="0" borderId="45" xfId="0" applyFont="1" applyFill="1" applyBorder="1" applyAlignment="1">
      <alignment horizontal="centerContinuous"/>
    </xf>
    <xf numFmtId="0" fontId="9" fillId="0" borderId="31" xfId="0" applyNumberFormat="1" applyFont="1" applyFill="1" applyBorder="1" applyAlignment="1">
      <alignment horizontal="left"/>
    </xf>
    <xf numFmtId="164" fontId="9" fillId="0" borderId="33" xfId="0" applyNumberFormat="1" applyFont="1" applyFill="1" applyBorder="1" applyAlignment="1">
      <alignment vertical="center"/>
    </xf>
    <xf numFmtId="3" fontId="9" fillId="20" borderId="35" xfId="0" applyNumberFormat="1" applyFont="1" applyFill="1" applyBorder="1" applyAlignment="1">
      <alignment horizontal="center" vertical="center"/>
    </xf>
    <xf numFmtId="164" fontId="8" fillId="20" borderId="35" xfId="0" applyNumberFormat="1" applyFont="1" applyFill="1" applyBorder="1" applyAlignment="1">
      <alignment vertical="center"/>
    </xf>
    <xf numFmtId="164" fontId="8" fillId="20" borderId="35" xfId="0" applyNumberFormat="1" applyFont="1" applyFill="1" applyBorder="1" applyAlignment="1" applyProtection="1">
      <alignment vertical="center"/>
      <protection locked="0"/>
    </xf>
    <xf numFmtId="164" fontId="8" fillId="20" borderId="31" xfId="0" applyNumberFormat="1" applyFont="1" applyFill="1" applyBorder="1" applyAlignment="1">
      <alignment vertical="center"/>
    </xf>
    <xf numFmtId="0" fontId="8" fillId="20" borderId="3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164" fontId="9" fillId="20" borderId="49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 horizontal="center" vertical="center" wrapText="1"/>
    </xf>
    <xf numFmtId="164" fontId="8" fillId="0" borderId="50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/>
    </xf>
    <xf numFmtId="164" fontId="9" fillId="0" borderId="51" xfId="0" applyNumberFormat="1" applyFont="1" applyFill="1" applyBorder="1" applyAlignment="1">
      <alignment vertical="center"/>
    </xf>
    <xf numFmtId="164" fontId="8" fillId="0" borderId="51" xfId="0" applyNumberFormat="1" applyFont="1" applyFill="1" applyBorder="1" applyAlignment="1">
      <alignment vertical="center"/>
    </xf>
    <xf numFmtId="164" fontId="10" fillId="0" borderId="51" xfId="0" applyNumberFormat="1" applyFont="1" applyFill="1" applyBorder="1" applyAlignment="1">
      <alignment vertical="center"/>
    </xf>
    <xf numFmtId="0" fontId="14" fillId="0" borderId="52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 quotePrefix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center" vertical="center"/>
    </xf>
    <xf numFmtId="0" fontId="9" fillId="0" borderId="5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75" zoomScalePageLayoutView="0" workbookViewId="0" topLeftCell="A1">
      <selection activeCell="L6" sqref="L6"/>
    </sheetView>
  </sheetViews>
  <sheetFormatPr defaultColWidth="9.140625" defaultRowHeight="12.75"/>
  <cols>
    <col min="1" max="1" width="9.00390625" style="52" customWidth="1"/>
    <col min="2" max="2" width="27.8515625" style="29" customWidth="1"/>
    <col min="3" max="3" width="16.28125" style="28" customWidth="1"/>
    <col min="4" max="4" width="9.8515625" style="63" customWidth="1"/>
    <col min="5" max="6" width="8.7109375" style="28" customWidth="1"/>
    <col min="7" max="7" width="9.7109375" style="30" customWidth="1"/>
    <col min="8" max="8" width="9.7109375" style="28" customWidth="1"/>
    <col min="9" max="9" width="15.00390625" style="28" customWidth="1"/>
    <col min="10" max="10" width="7.28125" style="28" customWidth="1"/>
    <col min="11" max="11" width="9.140625" style="28" hidden="1" customWidth="1"/>
    <col min="12" max="12" width="9.140625" style="28" customWidth="1"/>
    <col min="13" max="13" width="8.140625" style="28" customWidth="1"/>
    <col min="14" max="14" width="2.28125" style="28" hidden="1" customWidth="1"/>
    <col min="15" max="17" width="9.140625" style="28" hidden="1" customWidth="1"/>
    <col min="18" max="18" width="9.00390625" style="28" hidden="1" customWidth="1"/>
    <col min="19" max="28" width="9.140625" style="28" hidden="1" customWidth="1"/>
    <col min="29" max="16384" width="9.140625" style="28" customWidth="1"/>
  </cols>
  <sheetData>
    <row r="1" spans="1:8" ht="14.25" customHeight="1" thickBot="1">
      <c r="A1" s="96"/>
      <c r="B1" s="97"/>
      <c r="C1" s="59"/>
      <c r="D1" s="98"/>
      <c r="E1" s="59" t="s">
        <v>19</v>
      </c>
      <c r="F1" s="59"/>
      <c r="G1" s="99"/>
      <c r="H1" s="100"/>
    </row>
    <row r="2" spans="1:10" ht="9.75" customHeight="1" hidden="1" thickBot="1">
      <c r="A2" s="119"/>
      <c r="B2" s="120"/>
      <c r="C2" s="121"/>
      <c r="D2" s="122"/>
      <c r="E2" s="117"/>
      <c r="F2" s="117"/>
      <c r="G2" s="118"/>
      <c r="H2" s="145"/>
      <c r="I2" s="31"/>
      <c r="J2" s="31"/>
    </row>
    <row r="3" spans="1:8" s="63" customFormat="1" ht="26.25" customHeight="1" thickBot="1">
      <c r="A3" s="77" t="s">
        <v>0</v>
      </c>
      <c r="B3" s="123" t="s">
        <v>66</v>
      </c>
      <c r="C3" s="159" t="s">
        <v>67</v>
      </c>
      <c r="D3" s="160"/>
      <c r="E3" s="160"/>
      <c r="F3" s="160"/>
      <c r="G3" s="160"/>
      <c r="H3" s="102"/>
    </row>
    <row r="4" spans="1:8" ht="0.75" customHeight="1" thickBot="1">
      <c r="A4" s="46"/>
      <c r="B4" s="41"/>
      <c r="C4" s="31"/>
      <c r="D4" s="66"/>
      <c r="E4" s="49"/>
      <c r="F4" s="31"/>
      <c r="G4" s="42"/>
      <c r="H4" s="146"/>
    </row>
    <row r="5" spans="1:8" ht="12.75" customHeight="1" thickBot="1">
      <c r="A5" s="92"/>
      <c r="B5" s="137" t="s">
        <v>50</v>
      </c>
      <c r="C5" s="136"/>
      <c r="D5" s="64"/>
      <c r="E5" s="50"/>
      <c r="F5" s="53" t="s">
        <v>49</v>
      </c>
      <c r="G5" s="53"/>
      <c r="H5" s="147"/>
    </row>
    <row r="6" spans="1:8" ht="44.25" customHeight="1" thickBot="1">
      <c r="A6" s="93" t="s">
        <v>39</v>
      </c>
      <c r="B6" s="47" t="s">
        <v>14</v>
      </c>
      <c r="C6" s="106" t="s">
        <v>48</v>
      </c>
      <c r="D6" s="79" t="s">
        <v>1</v>
      </c>
      <c r="E6" s="78" t="s">
        <v>36</v>
      </c>
      <c r="F6" s="101" t="s">
        <v>13</v>
      </c>
      <c r="G6" s="80" t="s">
        <v>2</v>
      </c>
      <c r="H6" s="148" t="s">
        <v>3</v>
      </c>
    </row>
    <row r="7" spans="1:8" ht="17.25" customHeight="1" thickBot="1">
      <c r="A7" s="51"/>
      <c r="B7" s="67" t="s">
        <v>31</v>
      </c>
      <c r="C7" s="107"/>
      <c r="D7" s="17"/>
      <c r="E7" s="17"/>
      <c r="F7" s="56" t="s">
        <v>54</v>
      </c>
      <c r="G7" s="18"/>
      <c r="H7" s="149"/>
    </row>
    <row r="8" spans="1:8" ht="34.5" thickBot="1">
      <c r="A8" s="94" t="s">
        <v>38</v>
      </c>
      <c r="B8" s="54" t="s">
        <v>22</v>
      </c>
      <c r="C8" s="82" t="s">
        <v>59</v>
      </c>
      <c r="D8" s="113">
        <v>27607</v>
      </c>
      <c r="E8" s="103">
        <f>+B22</f>
        <v>1.79</v>
      </c>
      <c r="F8" s="43">
        <v>0.08</v>
      </c>
      <c r="G8" s="44">
        <f aca="true" t="shared" si="0" ref="G8:G14">E8+F8</f>
        <v>1.87</v>
      </c>
      <c r="H8" s="150">
        <f aca="true" t="shared" si="1" ref="H8:H14">G8*D8</f>
        <v>51625.09</v>
      </c>
    </row>
    <row r="9" spans="1:8" ht="34.5" thickBot="1">
      <c r="A9" s="94" t="s">
        <v>40</v>
      </c>
      <c r="B9" s="55" t="s">
        <v>23</v>
      </c>
      <c r="C9" s="82" t="s">
        <v>60</v>
      </c>
      <c r="D9" s="113">
        <v>41985</v>
      </c>
      <c r="E9" s="34">
        <f>+B23</f>
        <v>1.78</v>
      </c>
      <c r="F9" s="43">
        <v>0.08</v>
      </c>
      <c r="G9" s="33">
        <f t="shared" si="0"/>
        <v>1.86</v>
      </c>
      <c r="H9" s="45">
        <f t="shared" si="1"/>
        <v>78092.1</v>
      </c>
    </row>
    <row r="10" spans="1:8" ht="34.5" thickBot="1">
      <c r="A10" s="94" t="s">
        <v>41</v>
      </c>
      <c r="B10" s="55" t="s">
        <v>24</v>
      </c>
      <c r="C10" s="82" t="s">
        <v>61</v>
      </c>
      <c r="D10" s="113">
        <v>64952</v>
      </c>
      <c r="E10" s="34">
        <f>+B24</f>
        <v>1.73</v>
      </c>
      <c r="F10" s="43">
        <v>0.08</v>
      </c>
      <c r="G10" s="33">
        <f t="shared" si="0"/>
        <v>1.81</v>
      </c>
      <c r="H10" s="45">
        <f t="shared" si="1"/>
        <v>117563.12</v>
      </c>
    </row>
    <row r="11" spans="1:8" ht="34.5" thickBot="1">
      <c r="A11" s="94" t="s">
        <v>42</v>
      </c>
      <c r="B11" s="55" t="s">
        <v>25</v>
      </c>
      <c r="C11" s="82" t="s">
        <v>62</v>
      </c>
      <c r="D11" s="113">
        <v>3690</v>
      </c>
      <c r="E11" s="34">
        <f>+B25</f>
        <v>1.57</v>
      </c>
      <c r="F11" s="43">
        <v>0.08</v>
      </c>
      <c r="G11" s="33">
        <f t="shared" si="0"/>
        <v>1.65</v>
      </c>
      <c r="H11" s="45">
        <f t="shared" si="1"/>
        <v>6088.5</v>
      </c>
    </row>
    <row r="12" spans="1:8" ht="45.75" thickBot="1">
      <c r="A12" s="94" t="s">
        <v>43</v>
      </c>
      <c r="B12" s="55" t="s">
        <v>26</v>
      </c>
      <c r="C12" s="82" t="s">
        <v>63</v>
      </c>
      <c r="D12" s="113">
        <v>50</v>
      </c>
      <c r="E12" s="34">
        <f>(B23)*1.5</f>
        <v>2.67</v>
      </c>
      <c r="F12" s="43">
        <v>0.12</v>
      </c>
      <c r="G12" s="33">
        <f t="shared" si="0"/>
        <v>2.79</v>
      </c>
      <c r="H12" s="45">
        <f t="shared" si="1"/>
        <v>139.5</v>
      </c>
    </row>
    <row r="13" spans="1:8" ht="45.75" thickBot="1">
      <c r="A13" s="94" t="s">
        <v>44</v>
      </c>
      <c r="B13" s="55" t="s">
        <v>27</v>
      </c>
      <c r="C13" s="82" t="s">
        <v>64</v>
      </c>
      <c r="D13" s="113">
        <v>38788</v>
      </c>
      <c r="E13" s="34">
        <f>(B24)*1.5</f>
        <v>2.6</v>
      </c>
      <c r="F13" s="43">
        <v>0.12</v>
      </c>
      <c r="G13" s="33">
        <f t="shared" si="0"/>
        <v>2.72</v>
      </c>
      <c r="H13" s="45">
        <f t="shared" si="1"/>
        <v>105503.36</v>
      </c>
    </row>
    <row r="14" spans="1:8" ht="33.75">
      <c r="A14" s="94" t="s">
        <v>45</v>
      </c>
      <c r="B14" s="55" t="s">
        <v>28</v>
      </c>
      <c r="C14" s="82" t="s">
        <v>65</v>
      </c>
      <c r="D14" s="113">
        <v>50</v>
      </c>
      <c r="E14" s="34">
        <f>(B24)*0.5</f>
        <v>0.87</v>
      </c>
      <c r="F14" s="43">
        <v>0.04</v>
      </c>
      <c r="G14" s="33">
        <f t="shared" si="0"/>
        <v>0.91</v>
      </c>
      <c r="H14" s="45">
        <f t="shared" si="1"/>
        <v>45.5</v>
      </c>
    </row>
    <row r="15" spans="1:8" ht="11.25">
      <c r="A15" s="94" t="s">
        <v>46</v>
      </c>
      <c r="B15" s="55"/>
      <c r="C15" s="82"/>
      <c r="D15" s="113"/>
      <c r="E15" s="34"/>
      <c r="F15" s="32"/>
      <c r="G15" s="33"/>
      <c r="H15" s="45"/>
    </row>
    <row r="16" spans="1:8" ht="12" thickBot="1">
      <c r="A16" s="95" t="s">
        <v>47</v>
      </c>
      <c r="B16" s="127"/>
      <c r="C16" s="128"/>
      <c r="D16" s="129"/>
      <c r="E16" s="81"/>
      <c r="F16" s="112"/>
      <c r="G16" s="130"/>
      <c r="H16" s="61"/>
    </row>
    <row r="17" spans="1:8" ht="34.5" thickBot="1">
      <c r="A17" s="132" t="s">
        <v>55</v>
      </c>
      <c r="B17" s="126" t="s">
        <v>56</v>
      </c>
      <c r="C17" s="143"/>
      <c r="D17" s="139"/>
      <c r="E17" s="142"/>
      <c r="F17" s="140"/>
      <c r="G17" s="141"/>
      <c r="H17" s="140"/>
    </row>
    <row r="18" spans="1:11" s="31" customFormat="1" ht="14.25" customHeight="1" thickBot="1">
      <c r="A18" s="157" t="s">
        <v>53</v>
      </c>
      <c r="B18" s="158"/>
      <c r="C18" s="133"/>
      <c r="D18" s="125">
        <f>SUM(D8:D16)</f>
        <v>177122</v>
      </c>
      <c r="E18" s="138"/>
      <c r="F18" s="131"/>
      <c r="G18" s="135"/>
      <c r="H18" s="124">
        <f>SUM(H8:H16)</f>
        <v>359057.17</v>
      </c>
      <c r="K18" s="48"/>
    </row>
    <row r="19" spans="1:8" s="31" customFormat="1" ht="20.25" customHeight="1" thickBot="1">
      <c r="A19" s="155" t="s">
        <v>52</v>
      </c>
      <c r="B19" s="156"/>
      <c r="C19" s="83"/>
      <c r="D19" s="125">
        <f>D18*2</f>
        <v>354244</v>
      </c>
      <c r="E19" s="134"/>
      <c r="F19" s="58"/>
      <c r="G19" s="135"/>
      <c r="H19" s="124">
        <f>H18*2</f>
        <v>718114.34</v>
      </c>
    </row>
    <row r="20" spans="1:8" s="31" customFormat="1" ht="18.75" customHeight="1" thickBot="1">
      <c r="A20" s="151"/>
      <c r="C20" s="57"/>
      <c r="D20" s="60"/>
      <c r="E20" s="114"/>
      <c r="F20" s="114"/>
      <c r="G20" s="115"/>
      <c r="H20" s="152"/>
    </row>
    <row r="21" spans="1:8" s="31" customFormat="1" ht="18.75" customHeight="1">
      <c r="A21" s="108" t="s">
        <v>35</v>
      </c>
      <c r="B21" s="144" t="s">
        <v>58</v>
      </c>
      <c r="C21" s="116"/>
      <c r="D21" s="109"/>
      <c r="E21" s="110"/>
      <c r="F21" s="110"/>
      <c r="G21" s="111"/>
      <c r="H21" s="104"/>
    </row>
    <row r="22" spans="1:8" s="31" customFormat="1" ht="15.75" customHeight="1">
      <c r="A22" s="84" t="s">
        <v>32</v>
      </c>
      <c r="B22" s="39">
        <v>1.79</v>
      </c>
      <c r="C22" s="26"/>
      <c r="D22" s="60"/>
      <c r="E22" s="35"/>
      <c r="F22" s="35"/>
      <c r="G22" s="36"/>
      <c r="H22" s="153"/>
    </row>
    <row r="23" spans="1:8" s="31" customFormat="1" ht="15.75" customHeight="1">
      <c r="A23" s="85" t="s">
        <v>33</v>
      </c>
      <c r="B23" s="39">
        <v>1.78</v>
      </c>
      <c r="C23" s="26"/>
      <c r="D23" s="60"/>
      <c r="E23" s="35"/>
      <c r="F23" s="35"/>
      <c r="G23" s="36"/>
      <c r="H23" s="153"/>
    </row>
    <row r="24" spans="1:8" s="31" customFormat="1" ht="15.75" customHeight="1">
      <c r="A24" s="86" t="s">
        <v>37</v>
      </c>
      <c r="B24" s="39">
        <v>1.73</v>
      </c>
      <c r="C24" s="26"/>
      <c r="D24" s="60"/>
      <c r="E24" s="35"/>
      <c r="F24" s="35"/>
      <c r="G24" s="36"/>
      <c r="H24" s="153"/>
    </row>
    <row r="25" spans="1:8" s="40" customFormat="1" ht="15.75" customHeight="1">
      <c r="A25" s="84" t="s">
        <v>34</v>
      </c>
      <c r="B25" s="39">
        <v>1.57</v>
      </c>
      <c r="C25" s="27"/>
      <c r="D25" s="65"/>
      <c r="E25" s="37"/>
      <c r="F25" s="37"/>
      <c r="G25" s="38"/>
      <c r="H25" s="154"/>
    </row>
    <row r="26" spans="1:8" s="31" customFormat="1" ht="15.75" customHeight="1">
      <c r="A26" s="84"/>
      <c r="B26" s="39"/>
      <c r="C26" s="26"/>
      <c r="D26" s="60"/>
      <c r="E26" s="35"/>
      <c r="F26" s="35"/>
      <c r="G26" s="36"/>
      <c r="H26" s="153"/>
    </row>
    <row r="27" spans="1:8" s="68" customFormat="1" ht="18.75" customHeight="1" thickBot="1">
      <c r="A27" s="87"/>
      <c r="B27" s="88"/>
      <c r="C27" s="89"/>
      <c r="D27" s="62"/>
      <c r="E27" s="90"/>
      <c r="F27" s="90"/>
      <c r="G27" s="91"/>
      <c r="H27" s="105"/>
    </row>
  </sheetData>
  <sheetProtection/>
  <mergeCells count="3">
    <mergeCell ref="A19:B19"/>
    <mergeCell ref="A18:B18"/>
    <mergeCell ref="C3:G3"/>
  </mergeCells>
  <printOptions/>
  <pageMargins left="0.2" right="0.17" top="1" bottom="1" header="0.5" footer="0.5"/>
  <pageSetup fitToHeight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0"/>
  <sheetViews>
    <sheetView zoomScalePageLayoutView="0" workbookViewId="0" topLeftCell="A13">
      <selection activeCell="B35" sqref="B35"/>
    </sheetView>
  </sheetViews>
  <sheetFormatPr defaultColWidth="9.140625" defaultRowHeight="12.75"/>
  <cols>
    <col min="1" max="1" width="9.8515625" style="16" customWidth="1"/>
    <col min="2" max="2" width="60.7109375" style="1" customWidth="1"/>
    <col min="3" max="3" width="15.7109375" style="1" customWidth="1"/>
    <col min="4" max="16384" width="9.140625" style="2" customWidth="1"/>
  </cols>
  <sheetData>
    <row r="1" spans="1:3" ht="9.75" customHeight="1">
      <c r="A1" s="12"/>
      <c r="B1" s="4"/>
      <c r="C1" s="4"/>
    </row>
    <row r="2" spans="1:3" ht="19.5" customHeight="1">
      <c r="A2" s="12"/>
      <c r="B2" s="161" t="s">
        <v>51</v>
      </c>
      <c r="C2" s="161"/>
    </row>
    <row r="3" spans="1:3" ht="9" customHeight="1">
      <c r="A3" s="5"/>
      <c r="B3" s="5"/>
      <c r="C3" s="19"/>
    </row>
    <row r="4" spans="1:3" ht="19.5" customHeight="1">
      <c r="A4" s="5"/>
      <c r="B4" s="5" t="s">
        <v>12</v>
      </c>
      <c r="C4" s="5"/>
    </row>
    <row r="5" spans="1:3" ht="15" customHeight="1">
      <c r="A5" s="5"/>
      <c r="B5" s="5" t="s">
        <v>12</v>
      </c>
      <c r="C5" s="4"/>
    </row>
    <row r="6" spans="1:3" ht="12.75" customHeight="1" thickBot="1">
      <c r="A6" s="5"/>
      <c r="B6" s="5"/>
      <c r="C6" s="4"/>
    </row>
    <row r="7" spans="1:3" ht="12.75" customHeight="1" thickBot="1">
      <c r="A7" s="13"/>
      <c r="B7" s="20" t="s">
        <v>20</v>
      </c>
      <c r="C7" s="21" t="s">
        <v>15</v>
      </c>
    </row>
    <row r="8" spans="1:3" ht="12.75" customHeight="1">
      <c r="A8" s="14"/>
      <c r="B8" s="22"/>
      <c r="C8" s="23" t="s">
        <v>16</v>
      </c>
    </row>
    <row r="9" spans="1:3" ht="12.75" customHeight="1" thickBot="1">
      <c r="A9" s="14" t="s">
        <v>17</v>
      </c>
      <c r="B9" s="24" t="s">
        <v>21</v>
      </c>
      <c r="C9" s="25" t="s">
        <v>18</v>
      </c>
    </row>
    <row r="10" spans="1:3" ht="12.75" customHeight="1">
      <c r="A10" s="14"/>
      <c r="B10" s="21"/>
      <c r="C10" s="13"/>
    </row>
    <row r="11" spans="1:3" ht="24.75" customHeight="1">
      <c r="A11" s="14" t="s">
        <v>4</v>
      </c>
      <c r="B11" s="9" t="s">
        <v>22</v>
      </c>
      <c r="C11" s="7" t="s">
        <v>12</v>
      </c>
    </row>
    <row r="12" spans="1:3" ht="12.75" customHeight="1">
      <c r="A12" s="14"/>
      <c r="B12" s="6"/>
      <c r="C12" s="6"/>
    </row>
    <row r="13" spans="1:3" ht="24.75" customHeight="1">
      <c r="A13" s="14" t="s">
        <v>5</v>
      </c>
      <c r="B13" s="11" t="s">
        <v>23</v>
      </c>
      <c r="C13" s="7" t="s">
        <v>12</v>
      </c>
    </row>
    <row r="14" spans="1:3" ht="12.75" customHeight="1">
      <c r="A14" s="14"/>
      <c r="B14" s="6"/>
      <c r="C14" s="6"/>
    </row>
    <row r="15" spans="1:3" ht="24.75" customHeight="1">
      <c r="A15" s="14" t="s">
        <v>6</v>
      </c>
      <c r="B15" s="9" t="s">
        <v>24</v>
      </c>
      <c r="C15" s="7" t="s">
        <v>12</v>
      </c>
    </row>
    <row r="16" spans="1:3" ht="12.75" customHeight="1">
      <c r="A16" s="14"/>
      <c r="B16" s="6"/>
      <c r="C16" s="6"/>
    </row>
    <row r="17" spans="1:3" ht="25.5" customHeight="1">
      <c r="A17" s="14" t="s">
        <v>7</v>
      </c>
      <c r="B17" s="10" t="s">
        <v>25</v>
      </c>
      <c r="C17" s="8" t="s">
        <v>12</v>
      </c>
    </row>
    <row r="18" spans="1:3" ht="12.75" customHeight="1">
      <c r="A18" s="14"/>
      <c r="B18" s="6" t="s">
        <v>12</v>
      </c>
      <c r="C18" s="6"/>
    </row>
    <row r="19" spans="1:3" ht="24" customHeight="1">
      <c r="A19" s="14" t="s">
        <v>8</v>
      </c>
      <c r="B19" s="9" t="s">
        <v>26</v>
      </c>
      <c r="C19" s="7" t="s">
        <v>12</v>
      </c>
    </row>
    <row r="20" spans="1:3" ht="12.75" customHeight="1">
      <c r="A20" s="14"/>
      <c r="B20" s="6"/>
      <c r="C20" s="6"/>
    </row>
    <row r="21" spans="1:3" ht="25.5" customHeight="1">
      <c r="A21" s="14" t="s">
        <v>9</v>
      </c>
      <c r="B21" s="9" t="s">
        <v>27</v>
      </c>
      <c r="C21" s="7" t="s">
        <v>12</v>
      </c>
    </row>
    <row r="22" spans="1:3" ht="12.75" customHeight="1">
      <c r="A22" s="14"/>
      <c r="B22" s="9"/>
      <c r="C22" s="7"/>
    </row>
    <row r="23" spans="1:3" ht="24.75" customHeight="1">
      <c r="A23" s="15" t="s">
        <v>57</v>
      </c>
      <c r="B23" s="9" t="s">
        <v>28</v>
      </c>
      <c r="C23" s="7" t="s">
        <v>12</v>
      </c>
    </row>
    <row r="24" spans="1:3" ht="12.75" customHeight="1">
      <c r="A24" s="15"/>
      <c r="B24" s="6" t="s">
        <v>12</v>
      </c>
      <c r="C24" s="6"/>
    </row>
    <row r="25" spans="1:3" ht="24.75" customHeight="1">
      <c r="A25" s="15" t="s">
        <v>10</v>
      </c>
      <c r="B25" s="9" t="s">
        <v>29</v>
      </c>
      <c r="C25" s="7" t="s">
        <v>12</v>
      </c>
    </row>
    <row r="26" spans="1:3" ht="12.75" customHeight="1">
      <c r="A26" s="15"/>
      <c r="B26" s="6"/>
      <c r="C26" s="7"/>
    </row>
    <row r="27" spans="1:3" ht="24.75" customHeight="1" thickBot="1">
      <c r="A27" s="73" t="s">
        <v>11</v>
      </c>
      <c r="B27" s="74" t="s">
        <v>30</v>
      </c>
      <c r="C27" s="75" t="s">
        <v>12</v>
      </c>
    </row>
    <row r="28" spans="1:3" ht="24.75" customHeight="1">
      <c r="A28" s="69"/>
      <c r="B28" s="70"/>
      <c r="C28" s="71" t="s">
        <v>12</v>
      </c>
    </row>
    <row r="29" spans="1:3" ht="12.75" customHeight="1">
      <c r="A29" s="69"/>
      <c r="B29" s="72"/>
      <c r="C29" s="72"/>
    </row>
    <row r="30" spans="1:3" ht="24.75" customHeight="1">
      <c r="A30" s="69"/>
      <c r="B30" s="70"/>
      <c r="C30" s="71" t="s">
        <v>12</v>
      </c>
    </row>
    <row r="31" spans="1:3" ht="12.75" customHeight="1">
      <c r="A31" s="69"/>
      <c r="B31" s="72"/>
      <c r="C31" s="72"/>
    </row>
    <row r="32" spans="1:3" ht="24.75" customHeight="1">
      <c r="A32" s="69"/>
      <c r="B32" s="70"/>
      <c r="C32" s="71" t="s">
        <v>12</v>
      </c>
    </row>
    <row r="33" spans="1:3" ht="12.75" customHeight="1">
      <c r="A33" s="69"/>
      <c r="B33" s="72"/>
      <c r="C33" s="72"/>
    </row>
    <row r="34" spans="1:3" ht="24.75" customHeight="1">
      <c r="A34" s="69"/>
      <c r="B34" s="70"/>
      <c r="C34" s="71" t="s">
        <v>12</v>
      </c>
    </row>
    <row r="35" spans="1:3" ht="12.75" customHeight="1">
      <c r="A35" s="69"/>
      <c r="B35" s="72"/>
      <c r="C35" s="72"/>
    </row>
    <row r="36" spans="1:3" ht="24.75" customHeight="1">
      <c r="A36" s="69"/>
      <c r="B36" s="70"/>
      <c r="C36" s="71" t="s">
        <v>12</v>
      </c>
    </row>
    <row r="37" spans="1:3" ht="12.75" customHeight="1">
      <c r="A37" s="69"/>
      <c r="B37" s="72"/>
      <c r="C37" s="72"/>
    </row>
    <row r="38" spans="1:3" ht="24.75" customHeight="1">
      <c r="A38" s="69"/>
      <c r="B38" s="70"/>
      <c r="C38" s="71" t="s">
        <v>12</v>
      </c>
    </row>
    <row r="39" spans="1:3" ht="12.75" customHeight="1">
      <c r="A39" s="69"/>
      <c r="B39" s="72"/>
      <c r="C39" s="72"/>
    </row>
    <row r="40" spans="1:3" s="76" customFormat="1" ht="24.75" customHeight="1">
      <c r="A40" s="69"/>
      <c r="B40" s="70"/>
      <c r="C40" s="71" t="s">
        <v>12</v>
      </c>
    </row>
    <row r="41" ht="11.25">
      <c r="B41" s="3"/>
    </row>
    <row r="42" ht="11.25">
      <c r="B42" s="3"/>
    </row>
    <row r="43" ht="11.25">
      <c r="B43" s="3"/>
    </row>
    <row r="44" ht="11.25">
      <c r="B44" s="3"/>
    </row>
    <row r="45" ht="11.25">
      <c r="B45" s="3"/>
    </row>
    <row r="46" ht="11.25">
      <c r="B46" s="3"/>
    </row>
    <row r="47" ht="11.25">
      <c r="B47" s="3"/>
    </row>
    <row r="48" ht="11.25">
      <c r="B48" s="3"/>
    </row>
    <row r="49" ht="11.25">
      <c r="B49" s="3"/>
    </row>
    <row r="50" ht="11.25">
      <c r="B50" s="3"/>
    </row>
    <row r="51" ht="11.25">
      <c r="B51" s="3"/>
    </row>
    <row r="52" ht="11.25">
      <c r="B52" s="3"/>
    </row>
    <row r="53" ht="11.25">
      <c r="B53" s="3"/>
    </row>
    <row r="54" ht="11.25">
      <c r="B54" s="3"/>
    </row>
    <row r="55" ht="11.25">
      <c r="B55" s="3"/>
    </row>
    <row r="56" ht="11.25">
      <c r="B56" s="3"/>
    </row>
    <row r="57" ht="11.25">
      <c r="B57" s="3"/>
    </row>
    <row r="58" ht="11.25">
      <c r="B58" s="3"/>
    </row>
    <row r="59" ht="11.25">
      <c r="B59" s="3"/>
    </row>
    <row r="60" ht="11.25">
      <c r="B60" s="3"/>
    </row>
    <row r="61" ht="11.25">
      <c r="B61" s="3"/>
    </row>
    <row r="62" ht="11.25">
      <c r="B62" s="3"/>
    </row>
    <row r="63" ht="11.25">
      <c r="B63" s="3"/>
    </row>
    <row r="64" ht="11.25">
      <c r="B64" s="3"/>
    </row>
    <row r="65" ht="11.25">
      <c r="B65" s="3"/>
    </row>
    <row r="66" ht="11.25">
      <c r="B66" s="3"/>
    </row>
    <row r="67" ht="11.25">
      <c r="B67" s="3"/>
    </row>
    <row r="68" ht="11.25">
      <c r="B68" s="3"/>
    </row>
    <row r="69" ht="11.25">
      <c r="B69" s="3"/>
    </row>
    <row r="70" ht="11.25">
      <c r="B70" s="3"/>
    </row>
    <row r="71" ht="11.25">
      <c r="B71" s="3"/>
    </row>
    <row r="72" ht="11.25">
      <c r="B72" s="3"/>
    </row>
    <row r="73" ht="11.25">
      <c r="B73" s="3"/>
    </row>
    <row r="74" ht="11.25">
      <c r="B74" s="3"/>
    </row>
    <row r="75" ht="11.25">
      <c r="B75" s="3"/>
    </row>
    <row r="76" ht="11.25">
      <c r="B76" s="3"/>
    </row>
    <row r="77" ht="11.25">
      <c r="B77" s="3"/>
    </row>
    <row r="78" ht="11.25">
      <c r="B78" s="3"/>
    </row>
    <row r="79" ht="11.25">
      <c r="B79" s="3"/>
    </row>
    <row r="80" ht="11.25">
      <c r="B80" s="3"/>
    </row>
    <row r="81" ht="11.25">
      <c r="B81" s="3"/>
    </row>
    <row r="82" ht="11.25">
      <c r="B82" s="3"/>
    </row>
    <row r="83" ht="11.25">
      <c r="B83" s="3"/>
    </row>
    <row r="84" ht="11.25">
      <c r="B84" s="3"/>
    </row>
    <row r="85" ht="11.25">
      <c r="B85" s="3"/>
    </row>
    <row r="86" ht="11.25">
      <c r="B86" s="3"/>
    </row>
    <row r="87" ht="11.25">
      <c r="B87" s="3"/>
    </row>
    <row r="88" ht="11.25">
      <c r="B88" s="3"/>
    </row>
    <row r="89" ht="11.25">
      <c r="B89" s="3"/>
    </row>
    <row r="90" ht="11.25">
      <c r="B90" s="3"/>
    </row>
    <row r="91" ht="11.25">
      <c r="B91" s="3"/>
    </row>
    <row r="92" ht="11.25">
      <c r="B92" s="3"/>
    </row>
    <row r="93" ht="11.25">
      <c r="B93" s="3"/>
    </row>
    <row r="94" ht="11.25">
      <c r="B94" s="3"/>
    </row>
    <row r="95" ht="11.25">
      <c r="B95" s="3"/>
    </row>
    <row r="96" ht="11.25">
      <c r="B96" s="3"/>
    </row>
    <row r="97" ht="11.25">
      <c r="B97" s="3"/>
    </row>
    <row r="98" ht="11.25">
      <c r="B98" s="3"/>
    </row>
    <row r="99" ht="11.25">
      <c r="B99" s="3"/>
    </row>
    <row r="100" ht="11.25">
      <c r="B100" s="3"/>
    </row>
    <row r="101" ht="11.25">
      <c r="B101" s="3"/>
    </row>
    <row r="102" ht="11.25">
      <c r="B102" s="3"/>
    </row>
    <row r="103" ht="11.25">
      <c r="B103" s="3"/>
    </row>
    <row r="104" ht="11.25">
      <c r="B104" s="3"/>
    </row>
    <row r="105" ht="11.25">
      <c r="B105" s="3"/>
    </row>
    <row r="106" ht="11.25">
      <c r="B106" s="3"/>
    </row>
    <row r="107" ht="11.25">
      <c r="B107" s="3"/>
    </row>
    <row r="108" ht="11.25">
      <c r="B108" s="3"/>
    </row>
    <row r="109" ht="11.25">
      <c r="B109" s="3"/>
    </row>
    <row r="110" ht="11.25">
      <c r="B110" s="3"/>
    </row>
    <row r="111" ht="11.25">
      <c r="B111" s="3"/>
    </row>
    <row r="112" ht="11.25">
      <c r="B112" s="3"/>
    </row>
    <row r="113" ht="11.25">
      <c r="B113" s="3"/>
    </row>
    <row r="114" ht="11.25">
      <c r="B114" s="3"/>
    </row>
    <row r="115" ht="11.25">
      <c r="B115" s="3"/>
    </row>
    <row r="116" ht="11.25">
      <c r="B116" s="3"/>
    </row>
    <row r="117" ht="11.25">
      <c r="B117" s="3"/>
    </row>
    <row r="118" ht="11.25">
      <c r="B118" s="3"/>
    </row>
    <row r="119" ht="11.25">
      <c r="B119" s="3"/>
    </row>
    <row r="120" ht="11.25">
      <c r="B120" s="3"/>
    </row>
    <row r="121" ht="11.25">
      <c r="B121" s="3"/>
    </row>
    <row r="122" ht="11.25">
      <c r="B122" s="3"/>
    </row>
    <row r="123" ht="11.25">
      <c r="B123" s="3"/>
    </row>
    <row r="124" ht="11.25">
      <c r="B124" s="3"/>
    </row>
    <row r="125" ht="11.25">
      <c r="B125" s="3"/>
    </row>
    <row r="126" ht="11.25">
      <c r="B126" s="3"/>
    </row>
    <row r="127" ht="11.25">
      <c r="B127" s="3"/>
    </row>
    <row r="128" ht="11.25">
      <c r="B128" s="3"/>
    </row>
    <row r="129" ht="11.25">
      <c r="B129" s="3"/>
    </row>
    <row r="130" ht="11.25">
      <c r="B130" s="3"/>
    </row>
    <row r="131" ht="11.25">
      <c r="B131" s="3"/>
    </row>
    <row r="132" ht="11.25">
      <c r="B132" s="3"/>
    </row>
    <row r="133" ht="11.25">
      <c r="B133" s="3"/>
    </row>
    <row r="134" ht="11.25">
      <c r="B134" s="3"/>
    </row>
    <row r="135" ht="11.25">
      <c r="B135" s="3"/>
    </row>
    <row r="136" ht="11.25">
      <c r="B136" s="3"/>
    </row>
    <row r="137" ht="11.25">
      <c r="B137" s="3"/>
    </row>
    <row r="138" ht="11.25">
      <c r="B138" s="3"/>
    </row>
    <row r="139" ht="11.25">
      <c r="B139" s="3"/>
    </row>
    <row r="140" ht="11.25">
      <c r="B140" s="3"/>
    </row>
    <row r="141" ht="11.25">
      <c r="B141" s="3"/>
    </row>
    <row r="142" ht="11.25">
      <c r="B142" s="3"/>
    </row>
    <row r="143" ht="11.25">
      <c r="B143" s="3"/>
    </row>
    <row r="144" ht="11.25">
      <c r="B144" s="3"/>
    </row>
    <row r="145" ht="11.25">
      <c r="B145" s="3"/>
    </row>
    <row r="146" ht="11.25">
      <c r="B146" s="3"/>
    </row>
    <row r="147" ht="11.25">
      <c r="B147" s="3"/>
    </row>
    <row r="148" ht="11.25">
      <c r="B148" s="3"/>
    </row>
    <row r="149" ht="11.25">
      <c r="B149" s="3"/>
    </row>
    <row r="150" ht="11.25">
      <c r="B150" s="3"/>
    </row>
    <row r="151" ht="11.25">
      <c r="B151" s="3"/>
    </row>
    <row r="152" ht="11.25">
      <c r="B152" s="3"/>
    </row>
    <row r="153" ht="11.25">
      <c r="B153" s="3"/>
    </row>
    <row r="154" ht="11.25">
      <c r="B154" s="3"/>
    </row>
    <row r="155" ht="11.25">
      <c r="B155" s="3"/>
    </row>
    <row r="156" ht="11.25">
      <c r="B156" s="3"/>
    </row>
    <row r="157" ht="11.25">
      <c r="B157" s="3"/>
    </row>
    <row r="158" ht="11.25">
      <c r="B158" s="3"/>
    </row>
    <row r="159" ht="11.25">
      <c r="B159" s="3"/>
    </row>
    <row r="160" ht="11.25">
      <c r="B160" s="3"/>
    </row>
    <row r="161" ht="11.25">
      <c r="B161" s="3"/>
    </row>
    <row r="162" ht="11.25">
      <c r="B162" s="3"/>
    </row>
    <row r="163" ht="11.25">
      <c r="B163" s="3"/>
    </row>
    <row r="164" ht="11.25">
      <c r="B164" s="3"/>
    </row>
    <row r="165" ht="11.25">
      <c r="B165" s="3"/>
    </row>
    <row r="166" ht="11.25">
      <c r="B166" s="3"/>
    </row>
    <row r="167" ht="11.25">
      <c r="B167" s="3"/>
    </row>
    <row r="168" ht="11.25">
      <c r="B168" s="3"/>
    </row>
    <row r="169" ht="11.25">
      <c r="B169" s="3"/>
    </row>
    <row r="170" ht="11.25">
      <c r="B170" s="3"/>
    </row>
    <row r="171" ht="11.25">
      <c r="B171" s="3"/>
    </row>
    <row r="172" ht="11.25">
      <c r="B172" s="3"/>
    </row>
    <row r="173" ht="11.25">
      <c r="B173" s="3"/>
    </row>
    <row r="174" ht="11.25">
      <c r="B174" s="3"/>
    </row>
    <row r="175" ht="11.25">
      <c r="B175" s="3"/>
    </row>
    <row r="176" ht="11.25">
      <c r="B176" s="3"/>
    </row>
    <row r="177" ht="11.25">
      <c r="B177" s="3"/>
    </row>
    <row r="178" ht="11.25">
      <c r="B178" s="3"/>
    </row>
    <row r="179" ht="11.25">
      <c r="B179" s="3"/>
    </row>
    <row r="180" ht="11.25">
      <c r="B180" s="3"/>
    </row>
    <row r="181" ht="11.25">
      <c r="B181" s="3"/>
    </row>
    <row r="182" ht="11.25">
      <c r="B182" s="3"/>
    </row>
    <row r="183" ht="11.25">
      <c r="B183" s="3"/>
    </row>
    <row r="184" ht="11.25">
      <c r="B184" s="3"/>
    </row>
    <row r="185" ht="11.25">
      <c r="B185" s="3"/>
    </row>
    <row r="186" ht="11.25">
      <c r="B186" s="3"/>
    </row>
    <row r="187" ht="11.25">
      <c r="B187" s="3"/>
    </row>
    <row r="188" ht="11.25">
      <c r="B188" s="3"/>
    </row>
    <row r="189" ht="11.25">
      <c r="B189" s="3"/>
    </row>
    <row r="190" ht="11.25">
      <c r="B190" s="3"/>
    </row>
    <row r="191" ht="11.25">
      <c r="B191" s="3"/>
    </row>
    <row r="192" ht="11.25">
      <c r="B192" s="3"/>
    </row>
    <row r="193" ht="11.25">
      <c r="B193" s="3"/>
    </row>
    <row r="194" ht="11.25">
      <c r="B194" s="3"/>
    </row>
    <row r="195" ht="11.25">
      <c r="B195" s="3"/>
    </row>
    <row r="196" ht="11.25">
      <c r="B196" s="3"/>
    </row>
    <row r="197" ht="11.25">
      <c r="B197" s="3"/>
    </row>
    <row r="198" ht="11.25">
      <c r="B198" s="3"/>
    </row>
    <row r="199" ht="11.25">
      <c r="B199" s="3"/>
    </row>
    <row r="200" ht="11.25">
      <c r="B200" s="3"/>
    </row>
    <row r="201" ht="11.25">
      <c r="B201" s="3"/>
    </row>
    <row r="202" ht="11.25">
      <c r="B202" s="3"/>
    </row>
    <row r="203" ht="11.25">
      <c r="B203" s="3"/>
    </row>
    <row r="204" ht="11.25">
      <c r="B204" s="3"/>
    </row>
    <row r="205" ht="11.25">
      <c r="B205" s="3"/>
    </row>
    <row r="206" ht="11.25">
      <c r="B206" s="3"/>
    </row>
    <row r="207" ht="11.25">
      <c r="B207" s="3"/>
    </row>
    <row r="208" ht="11.25">
      <c r="B208" s="3"/>
    </row>
    <row r="209" ht="11.25">
      <c r="B209" s="3"/>
    </row>
    <row r="210" ht="11.25">
      <c r="B210" s="3"/>
    </row>
    <row r="211" ht="11.25">
      <c r="B211" s="3"/>
    </row>
    <row r="212" ht="11.25">
      <c r="B212" s="3"/>
    </row>
    <row r="213" ht="11.25">
      <c r="B213" s="3"/>
    </row>
    <row r="214" ht="11.25">
      <c r="B214" s="3"/>
    </row>
    <row r="215" ht="11.25">
      <c r="B215" s="3"/>
    </row>
    <row r="216" ht="11.25">
      <c r="B216" s="3"/>
    </row>
    <row r="217" ht="11.25">
      <c r="B217" s="3"/>
    </row>
    <row r="218" ht="11.25">
      <c r="B218" s="3"/>
    </row>
    <row r="219" ht="11.25">
      <c r="B219" s="3"/>
    </row>
    <row r="220" ht="11.25">
      <c r="B220" s="3"/>
    </row>
    <row r="221" ht="11.25">
      <c r="B221" s="3"/>
    </row>
    <row r="222" ht="11.25">
      <c r="B222" s="3"/>
    </row>
    <row r="223" ht="11.25">
      <c r="B223" s="3"/>
    </row>
    <row r="224" ht="11.25">
      <c r="B224" s="3"/>
    </row>
    <row r="225" ht="11.25">
      <c r="B225" s="3"/>
    </row>
    <row r="226" ht="11.25">
      <c r="B226" s="3"/>
    </row>
    <row r="227" ht="11.25">
      <c r="B227" s="3"/>
    </row>
    <row r="228" ht="11.25">
      <c r="B228" s="3"/>
    </row>
    <row r="229" ht="11.25">
      <c r="B229" s="3"/>
    </row>
    <row r="230" ht="11.25">
      <c r="B230" s="3"/>
    </row>
    <row r="231" ht="11.25">
      <c r="B231" s="3"/>
    </row>
    <row r="232" ht="11.25">
      <c r="B232" s="3"/>
    </row>
    <row r="233" ht="11.25">
      <c r="B233" s="3"/>
    </row>
    <row r="234" ht="11.25">
      <c r="B234" s="3"/>
    </row>
    <row r="235" ht="11.25">
      <c r="B235" s="3"/>
    </row>
    <row r="236" ht="11.25">
      <c r="B236" s="3"/>
    </row>
    <row r="237" ht="11.25">
      <c r="B237" s="3"/>
    </row>
    <row r="238" ht="11.25">
      <c r="B238" s="3"/>
    </row>
    <row r="239" ht="11.25">
      <c r="B239" s="3"/>
    </row>
    <row r="240" ht="11.25">
      <c r="B240" s="3"/>
    </row>
    <row r="241" ht="11.25">
      <c r="B241" s="3"/>
    </row>
    <row r="242" ht="11.25">
      <c r="B242" s="3"/>
    </row>
    <row r="243" ht="11.25">
      <c r="B243" s="3"/>
    </row>
    <row r="244" ht="11.25">
      <c r="B244" s="3"/>
    </row>
    <row r="245" ht="11.25">
      <c r="B245" s="3"/>
    </row>
    <row r="246" ht="11.25">
      <c r="B246" s="3"/>
    </row>
    <row r="247" ht="11.25">
      <c r="B247" s="3"/>
    </row>
    <row r="248" ht="11.25">
      <c r="B248" s="3"/>
    </row>
    <row r="249" ht="11.25">
      <c r="B249" s="3"/>
    </row>
    <row r="250" ht="11.25">
      <c r="B250" s="3"/>
    </row>
    <row r="251" ht="11.25">
      <c r="B251" s="3"/>
    </row>
    <row r="252" ht="11.25">
      <c r="B252" s="3"/>
    </row>
    <row r="253" ht="11.25">
      <c r="B253" s="3"/>
    </row>
    <row r="254" ht="11.25">
      <c r="B254" s="3"/>
    </row>
    <row r="255" ht="11.25">
      <c r="B255" s="3"/>
    </row>
    <row r="256" ht="11.25">
      <c r="B256" s="3"/>
    </row>
    <row r="257" ht="11.25">
      <c r="B257" s="3"/>
    </row>
    <row r="258" ht="11.25">
      <c r="B258" s="3"/>
    </row>
    <row r="259" ht="11.25">
      <c r="B259" s="3"/>
    </row>
    <row r="260" ht="11.25">
      <c r="B260" s="3"/>
    </row>
    <row r="261" ht="11.25">
      <c r="B261" s="3"/>
    </row>
    <row r="262" ht="11.25">
      <c r="B262" s="3"/>
    </row>
    <row r="263" ht="11.25">
      <c r="B263" s="3"/>
    </row>
    <row r="264" ht="11.25">
      <c r="B264" s="3"/>
    </row>
    <row r="265" ht="11.25">
      <c r="B265" s="3"/>
    </row>
    <row r="266" ht="11.25">
      <c r="B266" s="3"/>
    </row>
    <row r="267" ht="11.25">
      <c r="B267" s="3"/>
    </row>
    <row r="268" ht="11.25">
      <c r="B268" s="3"/>
    </row>
    <row r="269" ht="11.25">
      <c r="B269" s="3"/>
    </row>
    <row r="270" ht="11.25">
      <c r="B270" s="3"/>
    </row>
    <row r="271" ht="11.25">
      <c r="B271" s="3"/>
    </row>
    <row r="272" ht="11.25">
      <c r="B272" s="3"/>
    </row>
    <row r="273" ht="11.25">
      <c r="B273" s="3"/>
    </row>
    <row r="274" ht="11.25">
      <c r="B274" s="3"/>
    </row>
    <row r="275" ht="11.25">
      <c r="B275" s="3"/>
    </row>
    <row r="276" ht="11.25">
      <c r="B276" s="3"/>
    </row>
    <row r="277" ht="11.25">
      <c r="B277" s="3"/>
    </row>
    <row r="278" ht="11.25">
      <c r="B278" s="3"/>
    </row>
    <row r="279" ht="11.25">
      <c r="B279" s="3"/>
    </row>
    <row r="280" ht="11.25">
      <c r="B280" s="3"/>
    </row>
    <row r="281" ht="11.25">
      <c r="B281" s="3"/>
    </row>
    <row r="282" ht="11.25">
      <c r="B282" s="3"/>
    </row>
    <row r="283" ht="11.25">
      <c r="B283" s="3"/>
    </row>
    <row r="284" ht="11.25">
      <c r="B284" s="3"/>
    </row>
    <row r="285" ht="11.25">
      <c r="B285" s="3"/>
    </row>
    <row r="286" ht="11.25">
      <c r="B286" s="3"/>
    </row>
    <row r="287" ht="11.25">
      <c r="B287" s="3"/>
    </row>
    <row r="288" ht="11.25">
      <c r="B288" s="3"/>
    </row>
    <row r="289" ht="11.25">
      <c r="B289" s="3"/>
    </row>
    <row r="290" ht="11.25">
      <c r="B290" s="3"/>
    </row>
    <row r="291" ht="11.25">
      <c r="B291" s="3"/>
    </row>
    <row r="292" ht="11.25">
      <c r="B292" s="3"/>
    </row>
    <row r="293" ht="11.25">
      <c r="B293" s="3"/>
    </row>
    <row r="294" ht="11.25">
      <c r="B294" s="3"/>
    </row>
    <row r="295" ht="11.25">
      <c r="B295" s="3"/>
    </row>
    <row r="296" ht="11.25">
      <c r="B296" s="3"/>
    </row>
    <row r="297" ht="11.25">
      <c r="B297" s="3"/>
    </row>
    <row r="298" ht="11.25">
      <c r="B298" s="3"/>
    </row>
    <row r="299" ht="11.25">
      <c r="B299" s="3"/>
    </row>
    <row r="300" ht="11.25">
      <c r="B300" s="3"/>
    </row>
    <row r="301" ht="11.25">
      <c r="B301" s="3"/>
    </row>
    <row r="302" ht="11.25">
      <c r="B302" s="3"/>
    </row>
    <row r="303" ht="11.25">
      <c r="B303" s="3"/>
    </row>
    <row r="304" ht="11.25">
      <c r="B304" s="3"/>
    </row>
    <row r="305" ht="11.25">
      <c r="B305" s="3"/>
    </row>
    <row r="306" ht="11.25">
      <c r="B306" s="3"/>
    </row>
    <row r="307" ht="11.25">
      <c r="B307" s="3"/>
    </row>
    <row r="308" ht="11.25">
      <c r="B308" s="3"/>
    </row>
    <row r="309" ht="11.25">
      <c r="B309" s="3"/>
    </row>
    <row r="310" ht="11.25">
      <c r="B310" s="3"/>
    </row>
    <row r="311" ht="11.25">
      <c r="B311" s="3"/>
    </row>
    <row r="312" ht="11.25">
      <c r="B312" s="3"/>
    </row>
    <row r="313" ht="11.25">
      <c r="B313" s="3"/>
    </row>
    <row r="314" ht="11.25">
      <c r="B314" s="3"/>
    </row>
    <row r="315" ht="11.25">
      <c r="B315" s="3"/>
    </row>
    <row r="316" ht="11.25">
      <c r="B316" s="3"/>
    </row>
    <row r="317" ht="11.25">
      <c r="B317" s="3"/>
    </row>
    <row r="318" ht="11.25">
      <c r="B318" s="3"/>
    </row>
    <row r="319" ht="11.25">
      <c r="B319" s="3"/>
    </row>
    <row r="320" ht="11.25">
      <c r="B320" s="3"/>
    </row>
    <row r="321" ht="11.25">
      <c r="B321" s="3"/>
    </row>
    <row r="322" ht="11.25">
      <c r="B322" s="3"/>
    </row>
    <row r="323" ht="11.25">
      <c r="B323" s="3"/>
    </row>
    <row r="324" ht="11.25">
      <c r="B324" s="3"/>
    </row>
    <row r="325" ht="11.25">
      <c r="B325" s="3"/>
    </row>
    <row r="326" ht="11.25">
      <c r="B326" s="3"/>
    </row>
    <row r="327" ht="11.25">
      <c r="B327" s="3"/>
    </row>
    <row r="328" ht="11.25">
      <c r="B328" s="3"/>
    </row>
    <row r="329" ht="11.25">
      <c r="B329" s="3"/>
    </row>
    <row r="330" ht="11.25">
      <c r="B330" s="3"/>
    </row>
    <row r="331" ht="11.25">
      <c r="B331" s="3"/>
    </row>
    <row r="332" ht="11.25">
      <c r="B332" s="3"/>
    </row>
    <row r="333" ht="11.25">
      <c r="B333" s="3"/>
    </row>
    <row r="334" ht="11.25">
      <c r="B334" s="3"/>
    </row>
    <row r="335" ht="11.25">
      <c r="B335" s="3"/>
    </row>
    <row r="336" ht="11.25">
      <c r="B336" s="3"/>
    </row>
    <row r="337" ht="11.25">
      <c r="B337" s="3"/>
    </row>
    <row r="338" ht="11.25">
      <c r="B338" s="3"/>
    </row>
    <row r="339" ht="11.25">
      <c r="B339" s="3"/>
    </row>
    <row r="340" ht="11.25">
      <c r="B340" s="3"/>
    </row>
    <row r="341" ht="11.25">
      <c r="B341" s="3"/>
    </row>
    <row r="342" ht="11.25">
      <c r="B342" s="3"/>
    </row>
    <row r="343" ht="11.25">
      <c r="B343" s="3"/>
    </row>
    <row r="344" ht="11.25">
      <c r="B344" s="3"/>
    </row>
    <row r="345" ht="11.25">
      <c r="B345" s="3"/>
    </row>
    <row r="346" ht="11.25">
      <c r="B346" s="3"/>
    </row>
    <row r="347" ht="11.25">
      <c r="B347" s="3"/>
    </row>
    <row r="348" ht="11.25">
      <c r="B348" s="3"/>
    </row>
    <row r="349" ht="11.25">
      <c r="B349" s="3"/>
    </row>
    <row r="350" ht="11.25">
      <c r="B350" s="3"/>
    </row>
    <row r="351" ht="11.25">
      <c r="B351" s="3"/>
    </row>
    <row r="352" ht="11.25">
      <c r="B352" s="3"/>
    </row>
    <row r="353" ht="11.25">
      <c r="B353" s="3"/>
    </row>
    <row r="354" ht="11.25">
      <c r="B354" s="3"/>
    </row>
    <row r="355" ht="11.25">
      <c r="B355" s="3"/>
    </row>
    <row r="356" ht="11.25">
      <c r="B356" s="3"/>
    </row>
    <row r="357" ht="11.25">
      <c r="B357" s="3"/>
    </row>
    <row r="358" ht="11.25">
      <c r="B358" s="3"/>
    </row>
    <row r="359" ht="11.25">
      <c r="B359" s="3"/>
    </row>
    <row r="360" ht="11.25">
      <c r="B360" s="3"/>
    </row>
    <row r="361" ht="11.25">
      <c r="B361" s="3"/>
    </row>
    <row r="362" ht="11.25">
      <c r="B362" s="3"/>
    </row>
    <row r="363" ht="11.25">
      <c r="B363" s="3"/>
    </row>
    <row r="364" ht="11.25">
      <c r="B364" s="3"/>
    </row>
    <row r="365" ht="11.25">
      <c r="B365" s="3"/>
    </row>
    <row r="366" ht="11.25">
      <c r="B366" s="3"/>
    </row>
    <row r="367" ht="11.25">
      <c r="B367" s="3"/>
    </row>
    <row r="368" ht="11.25">
      <c r="B368" s="3"/>
    </row>
    <row r="369" ht="11.25">
      <c r="B369" s="3"/>
    </row>
    <row r="370" ht="11.25">
      <c r="B370" s="3"/>
    </row>
    <row r="371" ht="11.25">
      <c r="B371" s="3"/>
    </row>
    <row r="372" ht="11.25">
      <c r="B372" s="3"/>
    </row>
    <row r="373" ht="11.25">
      <c r="B373" s="3"/>
    </row>
    <row r="374" ht="11.25">
      <c r="B374" s="3"/>
    </row>
    <row r="375" ht="11.25">
      <c r="B375" s="3"/>
    </row>
    <row r="376" ht="11.25">
      <c r="B376" s="3"/>
    </row>
    <row r="377" ht="11.25">
      <c r="B377" s="3"/>
    </row>
    <row r="378" ht="11.25">
      <c r="B378" s="3"/>
    </row>
    <row r="379" ht="11.25">
      <c r="B379" s="3"/>
    </row>
    <row r="380" ht="11.25">
      <c r="B380" s="3"/>
    </row>
    <row r="381" ht="11.25">
      <c r="B381" s="3"/>
    </row>
    <row r="382" ht="11.25">
      <c r="B382" s="3"/>
    </row>
    <row r="383" ht="11.25">
      <c r="B383" s="3"/>
    </row>
    <row r="384" ht="11.25">
      <c r="B384" s="3"/>
    </row>
    <row r="385" ht="11.25">
      <c r="B385" s="3"/>
    </row>
    <row r="386" ht="11.25">
      <c r="B386" s="3"/>
    </row>
    <row r="387" ht="11.25">
      <c r="B387" s="3"/>
    </row>
    <row r="388" ht="11.25">
      <c r="B388" s="3"/>
    </row>
    <row r="389" ht="11.25">
      <c r="B389" s="3"/>
    </row>
    <row r="390" ht="11.25">
      <c r="B390" s="3"/>
    </row>
    <row r="391" ht="11.25">
      <c r="B391" s="3"/>
    </row>
    <row r="392" ht="11.25">
      <c r="B392" s="3"/>
    </row>
    <row r="393" ht="11.25">
      <c r="B393" s="3"/>
    </row>
    <row r="394" ht="11.25">
      <c r="B394" s="3"/>
    </row>
    <row r="395" ht="11.25">
      <c r="B395" s="3"/>
    </row>
    <row r="396" ht="11.25">
      <c r="B396" s="3"/>
    </row>
    <row r="397" ht="11.25">
      <c r="B397" s="3"/>
    </row>
    <row r="398" ht="11.25">
      <c r="B398" s="3"/>
    </row>
    <row r="399" ht="11.25">
      <c r="B399" s="3"/>
    </row>
    <row r="400" ht="11.25">
      <c r="B400" s="3"/>
    </row>
    <row r="401" ht="11.25">
      <c r="B401" s="3"/>
    </row>
    <row r="402" ht="11.25">
      <c r="B402" s="3"/>
    </row>
    <row r="403" ht="11.25">
      <c r="B403" s="3"/>
    </row>
    <row r="404" ht="11.25">
      <c r="B404" s="3"/>
    </row>
    <row r="405" ht="11.25">
      <c r="B405" s="3"/>
    </row>
    <row r="406" ht="11.25">
      <c r="B406" s="3"/>
    </row>
    <row r="407" ht="11.25">
      <c r="B407" s="3"/>
    </row>
    <row r="408" ht="11.25">
      <c r="B408" s="3"/>
    </row>
    <row r="409" ht="11.25">
      <c r="B409" s="3"/>
    </row>
    <row r="410" ht="11.25">
      <c r="B410" s="3"/>
    </row>
    <row r="411" ht="11.25">
      <c r="B411" s="3"/>
    </row>
    <row r="412" ht="11.25">
      <c r="B412" s="3"/>
    </row>
    <row r="413" ht="11.25">
      <c r="B413" s="3"/>
    </row>
    <row r="414" ht="11.25">
      <c r="B414" s="3"/>
    </row>
    <row r="415" ht="11.25">
      <c r="B415" s="3"/>
    </row>
    <row r="416" ht="11.25">
      <c r="B416" s="3"/>
    </row>
    <row r="417" ht="11.25">
      <c r="B417" s="3"/>
    </row>
    <row r="418" ht="11.25">
      <c r="B418" s="3"/>
    </row>
    <row r="419" ht="11.25">
      <c r="B419" s="3"/>
    </row>
    <row r="420" ht="11.25">
      <c r="B420" s="3"/>
    </row>
    <row r="421" ht="11.25">
      <c r="B421" s="3"/>
    </row>
    <row r="422" ht="11.25">
      <c r="B422" s="3"/>
    </row>
    <row r="423" ht="11.25">
      <c r="B423" s="3"/>
    </row>
    <row r="424" ht="11.25">
      <c r="B424" s="3"/>
    </row>
    <row r="425" ht="11.25">
      <c r="B425" s="3"/>
    </row>
    <row r="426" ht="11.25">
      <c r="B426" s="3"/>
    </row>
    <row r="427" ht="11.25">
      <c r="B427" s="3"/>
    </row>
    <row r="428" ht="11.25">
      <c r="B428" s="3"/>
    </row>
    <row r="429" ht="11.25">
      <c r="B429" s="3"/>
    </row>
    <row r="430" ht="11.25">
      <c r="B430" s="3"/>
    </row>
    <row r="431" ht="11.25">
      <c r="B431" s="3"/>
    </row>
    <row r="432" ht="11.25">
      <c r="B432" s="3"/>
    </row>
    <row r="433" ht="11.25">
      <c r="B433" s="3"/>
    </row>
    <row r="434" ht="11.25">
      <c r="B434" s="3"/>
    </row>
    <row r="435" ht="11.25">
      <c r="B435" s="3"/>
    </row>
    <row r="436" ht="11.25">
      <c r="B436" s="3"/>
    </row>
    <row r="437" ht="11.25">
      <c r="B437" s="3"/>
    </row>
    <row r="438" ht="11.25">
      <c r="B438" s="3"/>
    </row>
    <row r="439" ht="11.25">
      <c r="B439" s="3"/>
    </row>
    <row r="440" ht="11.25">
      <c r="B440" s="3"/>
    </row>
    <row r="441" ht="11.25">
      <c r="B441" s="3"/>
    </row>
    <row r="442" ht="11.25">
      <c r="B442" s="3"/>
    </row>
    <row r="443" ht="11.25">
      <c r="B443" s="3"/>
    </row>
    <row r="444" ht="11.25">
      <c r="B444" s="3"/>
    </row>
    <row r="445" ht="11.25">
      <c r="B445" s="3"/>
    </row>
    <row r="446" ht="11.25">
      <c r="B446" s="3"/>
    </row>
    <row r="447" ht="11.25">
      <c r="B447" s="3"/>
    </row>
    <row r="448" ht="11.25">
      <c r="B448" s="3"/>
    </row>
    <row r="449" ht="11.25">
      <c r="B449" s="3"/>
    </row>
    <row r="450" ht="11.25">
      <c r="B450" s="3"/>
    </row>
    <row r="451" ht="11.25">
      <c r="B451" s="3"/>
    </row>
    <row r="452" ht="11.25">
      <c r="B452" s="3"/>
    </row>
    <row r="453" ht="11.25">
      <c r="B453" s="3"/>
    </row>
    <row r="454" ht="11.25">
      <c r="B454" s="3"/>
    </row>
    <row r="455" ht="11.25">
      <c r="B455" s="3"/>
    </row>
    <row r="456" ht="11.25">
      <c r="B456" s="3"/>
    </row>
    <row r="457" ht="11.25">
      <c r="B457" s="3"/>
    </row>
    <row r="458" ht="11.25">
      <c r="B458" s="3"/>
    </row>
    <row r="459" ht="11.25">
      <c r="B459" s="3"/>
    </row>
    <row r="460" ht="11.25">
      <c r="B460" s="3"/>
    </row>
    <row r="461" ht="11.25">
      <c r="B461" s="3"/>
    </row>
    <row r="462" ht="11.25">
      <c r="B462" s="3"/>
    </row>
    <row r="463" ht="11.25">
      <c r="B463" s="3"/>
    </row>
    <row r="464" ht="11.25">
      <c r="B464" s="3"/>
    </row>
    <row r="465" ht="11.25">
      <c r="B465" s="3"/>
    </row>
    <row r="466" ht="11.25">
      <c r="B466" s="3"/>
    </row>
    <row r="467" ht="11.25">
      <c r="B467" s="3"/>
    </row>
    <row r="468" ht="11.25">
      <c r="B468" s="3"/>
    </row>
    <row r="469" ht="11.25">
      <c r="B469" s="3"/>
    </row>
    <row r="470" ht="11.25">
      <c r="B470" s="3"/>
    </row>
    <row r="471" ht="11.25">
      <c r="B471" s="3"/>
    </row>
    <row r="472" ht="11.25">
      <c r="B472" s="3"/>
    </row>
    <row r="473" ht="11.25">
      <c r="B473" s="3"/>
    </row>
    <row r="474" ht="11.25">
      <c r="B474" s="3"/>
    </row>
    <row r="475" ht="11.25">
      <c r="B475" s="3"/>
    </row>
    <row r="476" ht="11.25">
      <c r="B476" s="3"/>
    </row>
    <row r="477" ht="11.25">
      <c r="B477" s="3"/>
    </row>
    <row r="478" ht="11.25">
      <c r="B478" s="3"/>
    </row>
    <row r="479" ht="11.25">
      <c r="B479" s="3"/>
    </row>
    <row r="480" ht="11.25">
      <c r="B480" s="3"/>
    </row>
    <row r="481" ht="11.25">
      <c r="B481" s="3"/>
    </row>
    <row r="482" ht="11.25">
      <c r="B482" s="3"/>
    </row>
    <row r="483" ht="11.25">
      <c r="B483" s="3"/>
    </row>
    <row r="484" ht="11.25">
      <c r="B484" s="3"/>
    </row>
    <row r="485" ht="11.25">
      <c r="B485" s="3"/>
    </row>
    <row r="486" ht="11.25">
      <c r="B486" s="3"/>
    </row>
    <row r="487" ht="11.25">
      <c r="B487" s="3"/>
    </row>
    <row r="488" ht="11.25">
      <c r="B488" s="3"/>
    </row>
    <row r="489" ht="11.25">
      <c r="B489" s="3"/>
    </row>
    <row r="490" ht="11.25">
      <c r="B490" s="3"/>
    </row>
    <row r="491" ht="11.25">
      <c r="B491" s="3"/>
    </row>
    <row r="492" ht="11.25">
      <c r="B492" s="3"/>
    </row>
    <row r="493" ht="11.25">
      <c r="B493" s="3"/>
    </row>
    <row r="494" ht="11.25">
      <c r="B494" s="3"/>
    </row>
    <row r="495" ht="11.25">
      <c r="B495" s="3"/>
    </row>
    <row r="496" ht="11.25">
      <c r="B496" s="3"/>
    </row>
    <row r="497" ht="11.25">
      <c r="B497" s="3"/>
    </row>
    <row r="498" ht="11.25">
      <c r="B498" s="3"/>
    </row>
    <row r="499" ht="11.25">
      <c r="B499" s="3"/>
    </row>
    <row r="500" ht="11.25">
      <c r="B500" s="3"/>
    </row>
    <row r="501" ht="11.25">
      <c r="B501" s="3"/>
    </row>
    <row r="502" ht="11.25">
      <c r="B502" s="3"/>
    </row>
    <row r="503" ht="11.25">
      <c r="B503" s="3"/>
    </row>
    <row r="504" ht="11.25">
      <c r="B504" s="3"/>
    </row>
    <row r="505" ht="11.25">
      <c r="B505" s="3"/>
    </row>
    <row r="506" ht="11.25">
      <c r="B506" s="3"/>
    </row>
    <row r="507" ht="11.25">
      <c r="B507" s="3"/>
    </row>
    <row r="508" ht="11.25">
      <c r="B508" s="3"/>
    </row>
    <row r="509" ht="11.25">
      <c r="B509" s="3"/>
    </row>
    <row r="510" ht="11.25">
      <c r="B510" s="3"/>
    </row>
    <row r="511" ht="11.25">
      <c r="B511" s="3"/>
    </row>
    <row r="512" ht="11.25">
      <c r="B512" s="3"/>
    </row>
    <row r="513" ht="11.25">
      <c r="B513" s="3"/>
    </row>
    <row r="514" ht="11.25">
      <c r="B514" s="3"/>
    </row>
    <row r="515" ht="11.25">
      <c r="B515" s="3"/>
    </row>
    <row r="516" ht="11.25">
      <c r="B516" s="3"/>
    </row>
    <row r="517" ht="11.25">
      <c r="B517" s="3"/>
    </row>
    <row r="518" ht="11.25">
      <c r="B518" s="3"/>
    </row>
    <row r="519" ht="11.25">
      <c r="B519" s="3"/>
    </row>
    <row r="520" ht="11.25">
      <c r="B520" s="3"/>
    </row>
    <row r="521" ht="11.25">
      <c r="B521" s="3"/>
    </row>
    <row r="522" ht="11.25">
      <c r="B522" s="3"/>
    </row>
    <row r="523" ht="11.25">
      <c r="B523" s="3"/>
    </row>
    <row r="524" ht="11.25">
      <c r="B524" s="3"/>
    </row>
    <row r="525" ht="11.25">
      <c r="B525" s="3"/>
    </row>
    <row r="526" ht="11.25">
      <c r="B526" s="3"/>
    </row>
    <row r="527" ht="11.25">
      <c r="B527" s="3"/>
    </row>
    <row r="528" ht="11.25">
      <c r="B528" s="3"/>
    </row>
    <row r="529" ht="11.25">
      <c r="B529" s="3"/>
    </row>
    <row r="530" ht="11.25">
      <c r="B530" s="3"/>
    </row>
    <row r="531" ht="11.25">
      <c r="B531" s="3"/>
    </row>
    <row r="532" ht="11.25">
      <c r="B532" s="3"/>
    </row>
    <row r="533" ht="11.25">
      <c r="B533" s="3"/>
    </row>
    <row r="534" ht="11.25">
      <c r="B534" s="3"/>
    </row>
    <row r="535" ht="11.25">
      <c r="B535" s="3"/>
    </row>
    <row r="536" ht="11.25">
      <c r="B536" s="3"/>
    </row>
    <row r="537" ht="11.25">
      <c r="B537" s="3"/>
    </row>
    <row r="538" ht="11.25">
      <c r="B538" s="3"/>
    </row>
    <row r="539" ht="11.25">
      <c r="B539" s="3"/>
    </row>
    <row r="540" ht="11.25">
      <c r="B540" s="3"/>
    </row>
    <row r="541" ht="11.25">
      <c r="B541" s="3"/>
    </row>
    <row r="542" ht="11.25">
      <c r="B542" s="3"/>
    </row>
    <row r="543" ht="11.25">
      <c r="B543" s="3"/>
    </row>
    <row r="544" ht="11.25">
      <c r="B544" s="3"/>
    </row>
    <row r="545" ht="11.25">
      <c r="B545" s="3"/>
    </row>
    <row r="546" ht="11.25">
      <c r="B546" s="3"/>
    </row>
    <row r="547" ht="11.25">
      <c r="B547" s="3"/>
    </row>
    <row r="548" ht="11.25">
      <c r="B548" s="3"/>
    </row>
    <row r="549" ht="11.25">
      <c r="B549" s="3"/>
    </row>
    <row r="550" ht="11.25">
      <c r="B550" s="3"/>
    </row>
    <row r="551" ht="11.25">
      <c r="B551" s="3"/>
    </row>
    <row r="552" ht="11.25">
      <c r="B552" s="3"/>
    </row>
    <row r="553" ht="11.25">
      <c r="B553" s="3"/>
    </row>
    <row r="554" ht="11.25">
      <c r="B554" s="3"/>
    </row>
    <row r="555" ht="11.25">
      <c r="B555" s="3"/>
    </row>
    <row r="556" ht="11.25">
      <c r="B556" s="3"/>
    </row>
    <row r="557" ht="11.25">
      <c r="B557" s="3"/>
    </row>
    <row r="558" ht="11.25">
      <c r="B558" s="3"/>
    </row>
    <row r="559" ht="11.25">
      <c r="B559" s="3"/>
    </row>
    <row r="560" ht="11.25">
      <c r="B560" s="3"/>
    </row>
    <row r="561" ht="11.25">
      <c r="B561" s="3"/>
    </row>
    <row r="562" ht="11.25">
      <c r="B562" s="3"/>
    </row>
    <row r="563" ht="11.25">
      <c r="B563" s="3"/>
    </row>
    <row r="564" ht="11.25">
      <c r="B564" s="3"/>
    </row>
    <row r="565" ht="11.25">
      <c r="B565" s="3"/>
    </row>
    <row r="566" ht="11.25">
      <c r="B566" s="3"/>
    </row>
    <row r="567" ht="11.25">
      <c r="B567" s="3"/>
    </row>
    <row r="568" ht="11.25">
      <c r="B568" s="3"/>
    </row>
    <row r="569" ht="11.25">
      <c r="B569" s="3"/>
    </row>
    <row r="570" ht="11.25">
      <c r="B570" s="3"/>
    </row>
    <row r="571" ht="11.25">
      <c r="B571" s="3"/>
    </row>
    <row r="572" ht="11.25">
      <c r="B572" s="3"/>
    </row>
    <row r="573" ht="11.25">
      <c r="B573" s="3"/>
    </row>
    <row r="574" ht="11.25">
      <c r="B574" s="3"/>
    </row>
    <row r="575" ht="11.25">
      <c r="B575" s="3"/>
    </row>
    <row r="576" ht="11.25">
      <c r="B576" s="3"/>
    </row>
    <row r="577" ht="11.25">
      <c r="B577" s="3"/>
    </row>
    <row r="578" ht="11.25">
      <c r="B578" s="3"/>
    </row>
    <row r="579" ht="11.25">
      <c r="B579" s="3"/>
    </row>
    <row r="580" ht="11.25">
      <c r="B580" s="3"/>
    </row>
    <row r="581" ht="11.25">
      <c r="B581" s="3"/>
    </row>
    <row r="582" ht="11.25">
      <c r="B582" s="3"/>
    </row>
    <row r="583" ht="11.25">
      <c r="B583" s="3"/>
    </row>
    <row r="584" ht="11.25">
      <c r="B584" s="3"/>
    </row>
    <row r="585" ht="11.25">
      <c r="B585" s="3"/>
    </row>
    <row r="586" ht="11.25">
      <c r="B586" s="3"/>
    </row>
    <row r="587" ht="11.25">
      <c r="B587" s="3"/>
    </row>
    <row r="588" ht="11.25">
      <c r="B588" s="3"/>
    </row>
    <row r="589" ht="11.25">
      <c r="B589" s="3"/>
    </row>
    <row r="590" ht="11.25">
      <c r="B590" s="3"/>
    </row>
    <row r="591" ht="11.25">
      <c r="B591" s="3"/>
    </row>
    <row r="592" ht="11.25">
      <c r="B592" s="3"/>
    </row>
    <row r="593" ht="11.25">
      <c r="B593" s="3"/>
    </row>
    <row r="594" ht="11.25">
      <c r="B594" s="3"/>
    </row>
    <row r="595" ht="11.25">
      <c r="B595" s="3"/>
    </row>
    <row r="596" ht="11.25">
      <c r="B596" s="3"/>
    </row>
    <row r="597" ht="11.25">
      <c r="B597" s="3"/>
    </row>
    <row r="598" ht="11.25">
      <c r="B598" s="3"/>
    </row>
    <row r="599" ht="11.25">
      <c r="B599" s="3"/>
    </row>
    <row r="600" ht="11.25">
      <c r="B600" s="3"/>
    </row>
  </sheetData>
  <sheetProtection/>
  <mergeCells count="1">
    <mergeCell ref="B2:C2"/>
  </mergeCells>
  <printOptions headings="1"/>
  <pageMargins left="0.75" right="0.75" top="1" bottom="1" header="0.5" footer="0.5"/>
  <pageSetup fitToHeight="2" fitToWidth="1"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Defense Commissary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</dc:creator>
  <cp:keywords/>
  <dc:description/>
  <cp:lastModifiedBy>DeCA</cp:lastModifiedBy>
  <cp:lastPrinted>2010-10-26T14:50:03Z</cp:lastPrinted>
  <dcterms:created xsi:type="dcterms:W3CDTF">2003-07-16T18:18:50Z</dcterms:created>
  <dcterms:modified xsi:type="dcterms:W3CDTF">2010-10-26T17:59:54Z</dcterms:modified>
  <cp:category/>
  <cp:version/>
  <cp:contentType/>
  <cp:contentStatus/>
</cp:coreProperties>
</file>